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Sheet1" sheetId="1" r:id="rId1"/>
    <sheet name="List1" sheetId="2" r:id="rId2"/>
    <sheet name="List2" sheetId="3" r:id="rId3"/>
    <sheet name="List3" sheetId="4" r:id="rId4"/>
  </sheets>
  <definedNames>
    <definedName name="_xlnm.Print_Area" localSheetId="1">'List1'!$A$1:$H$68</definedName>
  </definedNames>
  <calcPr fullCalcOnLoad="1"/>
</workbook>
</file>

<file path=xl/sharedStrings.xml><?xml version="1.0" encoding="utf-8"?>
<sst xmlns="http://schemas.openxmlformats.org/spreadsheetml/2006/main" count="180" uniqueCount="140">
  <si>
    <t>Red.br.</t>
  </si>
  <si>
    <t>Pozicija plana</t>
  </si>
  <si>
    <t>Predmet nabave</t>
  </si>
  <si>
    <t>Procijenjena vrijednost
(bez PDV-a)</t>
  </si>
  <si>
    <t>Postupak i 
način nabave</t>
  </si>
  <si>
    <t xml:space="preserve">1. </t>
  </si>
  <si>
    <t>STRUČ.USAVR.ZAPOSL.</t>
  </si>
  <si>
    <t>1.1.</t>
  </si>
  <si>
    <t>Seminari,savjetov,simp.</t>
  </si>
  <si>
    <t>2.</t>
  </si>
  <si>
    <t>UREDSKI MAT.I OST.MAT.RASH.</t>
  </si>
  <si>
    <t>2.1.</t>
  </si>
  <si>
    <t>2.2.</t>
  </si>
  <si>
    <t>Literatura</t>
  </si>
  <si>
    <t xml:space="preserve">2.3. </t>
  </si>
  <si>
    <t>Mater.i sred.za čišćenje</t>
  </si>
  <si>
    <t>2.4.</t>
  </si>
  <si>
    <t>Ost.mat.za potr.redov.posl.</t>
  </si>
  <si>
    <t>3.</t>
  </si>
  <si>
    <t>MATERIJAL I SIROVINE</t>
  </si>
  <si>
    <t>3.1.</t>
  </si>
  <si>
    <t>Nastav.mater.strukov.škola</t>
  </si>
  <si>
    <t>4.</t>
  </si>
  <si>
    <t>ENERGIJA</t>
  </si>
  <si>
    <t>4.1.</t>
  </si>
  <si>
    <t>Električna energija</t>
  </si>
  <si>
    <t>4.2.</t>
  </si>
  <si>
    <t>Plin</t>
  </si>
  <si>
    <t>5.</t>
  </si>
  <si>
    <t>MATER.I DIJEL.ZA TEKUĆE ODR.</t>
  </si>
  <si>
    <t>5.1.</t>
  </si>
  <si>
    <t>Tekuće održav.građev.obj.</t>
  </si>
  <si>
    <t>5.2.</t>
  </si>
  <si>
    <t>Tekuće održav.opreme</t>
  </si>
  <si>
    <t xml:space="preserve">6. </t>
  </si>
  <si>
    <t>SITNI INVENTAR</t>
  </si>
  <si>
    <t>6.1.</t>
  </si>
  <si>
    <t>Sitni inventar</t>
  </si>
  <si>
    <t>7.</t>
  </si>
  <si>
    <t>USLUGE TELEFONA,POŠTE</t>
  </si>
  <si>
    <t>7.1.</t>
  </si>
  <si>
    <t>Usluge telefona i faxa</t>
  </si>
  <si>
    <t>Poštarina</t>
  </si>
  <si>
    <t>8.</t>
  </si>
  <si>
    <t>Ost.usl.za komun. i prijev.</t>
  </si>
  <si>
    <t>USLUGE TEKUĆ.I INV.ODRŽAV.</t>
  </si>
  <si>
    <t>8.1.</t>
  </si>
  <si>
    <t>Tek.iinv.održ.građ.obj.</t>
  </si>
  <si>
    <t>8.2.</t>
  </si>
  <si>
    <t>Tek.i inv.održ.opreme</t>
  </si>
  <si>
    <t>9.</t>
  </si>
  <si>
    <t>USLUGE PROMIDŽBE I INFORM.</t>
  </si>
  <si>
    <t>9.1.</t>
  </si>
  <si>
    <t>Elektronski mediji</t>
  </si>
  <si>
    <t>9.2.</t>
  </si>
  <si>
    <t>Tisak</t>
  </si>
  <si>
    <t>Ostale usluge promidžbe</t>
  </si>
  <si>
    <t>10.</t>
  </si>
  <si>
    <t>KOMUNALNE USLUGE</t>
  </si>
  <si>
    <t>10.1.</t>
  </si>
  <si>
    <t>Opskrba vodom</t>
  </si>
  <si>
    <t>10.2.</t>
  </si>
  <si>
    <t>Iznošenje i odvoz smeća</t>
  </si>
  <si>
    <t>11.</t>
  </si>
  <si>
    <t>ZDRAVSTVENE I VET.USLUGE</t>
  </si>
  <si>
    <t>11.1.</t>
  </si>
  <si>
    <t>Obv.i prev.zdrav.preg.zaposl.</t>
  </si>
  <si>
    <t>11.2.</t>
  </si>
  <si>
    <t>Zdrav.osigur.učenika</t>
  </si>
  <si>
    <t>12.</t>
  </si>
  <si>
    <t>INTELEKTUALNE USLUGE</t>
  </si>
  <si>
    <t>12.1.</t>
  </si>
  <si>
    <t>Ugovor o djelu</t>
  </si>
  <si>
    <t>12.2.</t>
  </si>
  <si>
    <t>13.</t>
  </si>
  <si>
    <t>RAČUNALNE USLUGE</t>
  </si>
  <si>
    <t>13.1.</t>
  </si>
  <si>
    <t>Usluge razvoja software-a</t>
  </si>
  <si>
    <t>14.</t>
  </si>
  <si>
    <t>OSTALE USLUGE</t>
  </si>
  <si>
    <t>14.1.</t>
  </si>
  <si>
    <t>Ostale nespomenute usluge</t>
  </si>
  <si>
    <t>15.</t>
  </si>
  <si>
    <t>REPREZENTACIJA</t>
  </si>
  <si>
    <t>15.1.</t>
  </si>
  <si>
    <t>Reprezentacija</t>
  </si>
  <si>
    <t>16.</t>
  </si>
  <si>
    <t>OSTALI NESPOMENUTI RASHODI</t>
  </si>
  <si>
    <t>16.1.</t>
  </si>
  <si>
    <t>17.</t>
  </si>
  <si>
    <t>BANKAR.USL.I USL.PLAT.PR.</t>
  </si>
  <si>
    <t>17.1.</t>
  </si>
  <si>
    <t>Usluge platnog prometa</t>
  </si>
  <si>
    <t>18.</t>
  </si>
  <si>
    <t>UREDSKA OPREMA I NAMJEŠ.</t>
  </si>
  <si>
    <t>18.1.</t>
  </si>
  <si>
    <t>Računala i račun.oprema</t>
  </si>
  <si>
    <t>19.</t>
  </si>
  <si>
    <t>19.1.</t>
  </si>
  <si>
    <t>Druga srednja škola Beli Manastir</t>
  </si>
  <si>
    <t>Služb.radna i zašt.odj.i obuća</t>
  </si>
  <si>
    <t xml:space="preserve"> Uredski materijal-razni</t>
  </si>
  <si>
    <t>Uredski materijal-boje za print.i fot.</t>
  </si>
  <si>
    <t>ugovor/narudž</t>
  </si>
  <si>
    <t>narudžben.</t>
  </si>
  <si>
    <t>ugovor</t>
  </si>
  <si>
    <t>SLUŽB.RAD.I ZAŠT.ODJ.I OBUĆA</t>
  </si>
  <si>
    <t>8.3.</t>
  </si>
  <si>
    <t>10.3.</t>
  </si>
  <si>
    <t>13.2.</t>
  </si>
  <si>
    <t>19.2.</t>
  </si>
  <si>
    <t>20.</t>
  </si>
  <si>
    <t>Mater.za higij.potrebe i njegu</t>
  </si>
  <si>
    <t>2.5.</t>
  </si>
  <si>
    <t>Film i izrada fotografija</t>
  </si>
  <si>
    <t>15.2.</t>
  </si>
  <si>
    <t>Ured.mater.-pap.za fotok.,ostalo</t>
  </si>
  <si>
    <t>PRISTOJBE I NAKNADE</t>
  </si>
  <si>
    <t>Javnobilježnička pristojba</t>
  </si>
  <si>
    <t>Vrsta postupka</t>
  </si>
  <si>
    <t xml:space="preserve">Planirani početak i trajanje ugovora </t>
  </si>
  <si>
    <t>12 mjeseci</t>
  </si>
  <si>
    <t>narudžbenica</t>
  </si>
  <si>
    <t>Otvoreni postupak županija</t>
  </si>
  <si>
    <t>Ugovor</t>
  </si>
  <si>
    <r>
      <t xml:space="preserve">             </t>
    </r>
    <r>
      <rPr>
        <b/>
        <sz val="8"/>
        <rFont val="Arial"/>
        <family val="2"/>
      </rPr>
      <t>U K U P N O :</t>
    </r>
  </si>
  <si>
    <t>___________________________</t>
  </si>
  <si>
    <t xml:space="preserve">Ostali nespomenuti rashodi </t>
  </si>
  <si>
    <t xml:space="preserve">         Blaženka Kalčić,prof.</t>
  </si>
  <si>
    <t xml:space="preserve">              Ravnateljica</t>
  </si>
  <si>
    <t>Ostale intelektualne usluge</t>
  </si>
  <si>
    <t>Ostala oprema</t>
  </si>
  <si>
    <t>KNJIGE</t>
  </si>
  <si>
    <t>20.1,</t>
  </si>
  <si>
    <t>Knjige-lektira</t>
  </si>
  <si>
    <t>21.</t>
  </si>
  <si>
    <t>21.1,</t>
  </si>
  <si>
    <t>nabavka male vrijednosti</t>
  </si>
  <si>
    <t>Plan nabave za 2019. godinu</t>
  </si>
  <si>
    <t>Financijski plan za 2019.god.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</si>
</sst>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2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42">
      <selection activeCell="C6" sqref="C6"/>
    </sheetView>
  </sheetViews>
  <sheetFormatPr defaultColWidth="9.140625" defaultRowHeight="12.75"/>
  <cols>
    <col min="1" max="1" width="6.140625" style="0" customWidth="1"/>
    <col min="2" max="2" width="12.57421875" style="0" bestFit="1" customWidth="1"/>
    <col min="3" max="3" width="10.421875" style="0" customWidth="1"/>
    <col min="4" max="4" width="30.140625" style="0" customWidth="1"/>
    <col min="5" max="5" width="11.28125" style="0" customWidth="1"/>
    <col min="6" max="6" width="19.57421875" style="0" customWidth="1"/>
    <col min="7" max="7" width="10.8515625" style="0" customWidth="1"/>
    <col min="8" max="8" width="24.421875" style="0" customWidth="1"/>
    <col min="9" max="10" width="12.28125" style="0" customWidth="1"/>
    <col min="15" max="15" width="10.421875" style="0" customWidth="1"/>
  </cols>
  <sheetData>
    <row r="1" ht="12.75">
      <c r="A1" t="s">
        <v>99</v>
      </c>
    </row>
    <row r="3" spans="1:10" ht="33">
      <c r="A3" s="15" t="s">
        <v>138</v>
      </c>
      <c r="B3" s="15"/>
      <c r="C3" s="15"/>
      <c r="D3" s="15"/>
      <c r="E3" s="15"/>
      <c r="F3" s="15"/>
      <c r="G3" s="15"/>
      <c r="H3" s="15"/>
      <c r="I3" s="1"/>
      <c r="J3" s="1"/>
    </row>
    <row r="5" spans="1:11" ht="49.5" customHeight="1">
      <c r="A5" s="6" t="s">
        <v>0</v>
      </c>
      <c r="B5" s="6" t="s">
        <v>1</v>
      </c>
      <c r="C5" s="7" t="s">
        <v>139</v>
      </c>
      <c r="D5" s="6" t="s">
        <v>2</v>
      </c>
      <c r="E5" s="7" t="s">
        <v>3</v>
      </c>
      <c r="F5" s="7" t="s">
        <v>119</v>
      </c>
      <c r="G5" s="7" t="s">
        <v>4</v>
      </c>
      <c r="H5" s="7" t="s">
        <v>120</v>
      </c>
      <c r="I5" s="3"/>
      <c r="J5" s="2"/>
      <c r="K5" s="2"/>
    </row>
    <row r="6" spans="1:11" ht="12.75">
      <c r="A6" s="6" t="s">
        <v>5</v>
      </c>
      <c r="B6" s="6">
        <v>3213</v>
      </c>
      <c r="C6" s="8">
        <v>4000</v>
      </c>
      <c r="D6" s="9" t="s">
        <v>6</v>
      </c>
      <c r="E6" s="8">
        <v>3200</v>
      </c>
      <c r="F6" s="8" t="s">
        <v>137</v>
      </c>
      <c r="G6" s="6" t="s">
        <v>122</v>
      </c>
      <c r="H6" s="8" t="s">
        <v>121</v>
      </c>
      <c r="J6" s="3"/>
      <c r="K6" s="3"/>
    </row>
    <row r="7" spans="1:11" ht="12.75">
      <c r="A7" s="6" t="s">
        <v>7</v>
      </c>
      <c r="B7" s="6">
        <v>32131</v>
      </c>
      <c r="C7" s="8">
        <v>4000</v>
      </c>
      <c r="D7" s="6" t="s">
        <v>8</v>
      </c>
      <c r="E7" s="8">
        <v>3200</v>
      </c>
      <c r="F7" s="8"/>
      <c r="G7" s="6"/>
      <c r="H7" s="8"/>
      <c r="J7" s="3"/>
      <c r="K7" s="3"/>
    </row>
    <row r="8" spans="1:11" ht="12.75">
      <c r="A8" s="6" t="s">
        <v>9</v>
      </c>
      <c r="B8" s="6">
        <v>3221</v>
      </c>
      <c r="C8" s="8">
        <v>46000</v>
      </c>
      <c r="D8" s="9" t="s">
        <v>10</v>
      </c>
      <c r="E8" s="8">
        <v>36800</v>
      </c>
      <c r="F8" s="8" t="s">
        <v>137</v>
      </c>
      <c r="G8" s="6" t="s">
        <v>122</v>
      </c>
      <c r="H8" s="8" t="s">
        <v>121</v>
      </c>
      <c r="J8" s="3"/>
      <c r="K8" s="3"/>
    </row>
    <row r="9" spans="1:11" ht="12.75">
      <c r="A9" s="6" t="s">
        <v>11</v>
      </c>
      <c r="B9" s="6">
        <v>32211</v>
      </c>
      <c r="C9" s="8">
        <v>17500</v>
      </c>
      <c r="D9" s="6" t="s">
        <v>101</v>
      </c>
      <c r="E9" s="8">
        <v>14000</v>
      </c>
      <c r="F9" s="8"/>
      <c r="G9" s="6"/>
      <c r="H9" s="8"/>
      <c r="J9" s="3"/>
      <c r="K9" s="3"/>
    </row>
    <row r="10" spans="1:11" ht="12.75">
      <c r="A10" s="6"/>
      <c r="B10" s="6"/>
      <c r="C10" s="8"/>
      <c r="D10" s="6" t="s">
        <v>116</v>
      </c>
      <c r="E10" s="8"/>
      <c r="F10" s="8"/>
      <c r="G10" s="6"/>
      <c r="H10" s="8"/>
      <c r="J10" s="3"/>
      <c r="K10" s="3"/>
    </row>
    <row r="11" spans="1:11" ht="12.75">
      <c r="A11" s="6"/>
      <c r="B11" s="6"/>
      <c r="C11" s="8"/>
      <c r="D11" s="6" t="s">
        <v>102</v>
      </c>
      <c r="E11" s="8"/>
      <c r="F11" s="8"/>
      <c r="G11" s="6"/>
      <c r="H11" s="8"/>
      <c r="J11" s="3"/>
      <c r="K11" s="3"/>
    </row>
    <row r="12" spans="1:11" ht="12.75">
      <c r="A12" s="6" t="s">
        <v>12</v>
      </c>
      <c r="B12" s="6">
        <v>32212</v>
      </c>
      <c r="C12" s="8">
        <v>3000</v>
      </c>
      <c r="D12" s="6" t="s">
        <v>13</v>
      </c>
      <c r="E12" s="8">
        <v>2400</v>
      </c>
      <c r="F12" s="8"/>
      <c r="G12" s="6"/>
      <c r="H12" s="8"/>
      <c r="J12" s="3"/>
      <c r="K12" s="3"/>
    </row>
    <row r="13" spans="1:11" ht="12.75">
      <c r="A13" s="6" t="s">
        <v>14</v>
      </c>
      <c r="B13" s="6">
        <v>32214</v>
      </c>
      <c r="C13" s="8">
        <v>15000</v>
      </c>
      <c r="D13" s="6" t="s">
        <v>15</v>
      </c>
      <c r="E13" s="8">
        <v>12000</v>
      </c>
      <c r="F13" s="8"/>
      <c r="G13" s="6"/>
      <c r="H13" s="8"/>
      <c r="J13" s="3"/>
      <c r="K13" s="3"/>
    </row>
    <row r="14" spans="1:11" ht="12.75">
      <c r="A14" s="6" t="s">
        <v>16</v>
      </c>
      <c r="B14" s="6">
        <v>32216</v>
      </c>
      <c r="C14" s="8">
        <v>10000</v>
      </c>
      <c r="D14" s="6" t="s">
        <v>112</v>
      </c>
      <c r="E14" s="8">
        <v>8000</v>
      </c>
      <c r="F14" s="8"/>
      <c r="G14" s="6"/>
      <c r="H14" s="8"/>
      <c r="J14" s="3"/>
      <c r="K14" s="3"/>
    </row>
    <row r="15" spans="1:11" ht="12.75">
      <c r="A15" s="6" t="s">
        <v>113</v>
      </c>
      <c r="B15" s="6">
        <v>32219</v>
      </c>
      <c r="C15" s="8">
        <v>500</v>
      </c>
      <c r="D15" s="6" t="s">
        <v>17</v>
      </c>
      <c r="E15" s="8">
        <v>400</v>
      </c>
      <c r="F15" s="8"/>
      <c r="G15" s="6"/>
      <c r="H15" s="8"/>
      <c r="J15" s="3"/>
      <c r="K15" s="3"/>
    </row>
    <row r="16" spans="1:11" ht="12.75">
      <c r="A16" s="6"/>
      <c r="B16" s="6"/>
      <c r="C16" s="8"/>
      <c r="D16" s="6"/>
      <c r="E16" s="8"/>
      <c r="F16" s="8"/>
      <c r="G16" s="6"/>
      <c r="H16" s="8"/>
      <c r="J16" s="3"/>
      <c r="K16" s="3"/>
    </row>
    <row r="17" spans="1:11" ht="12.75">
      <c r="A17" s="6" t="s">
        <v>18</v>
      </c>
      <c r="B17" s="6">
        <v>3222</v>
      </c>
      <c r="C17" s="8">
        <v>54000</v>
      </c>
      <c r="D17" s="9" t="s">
        <v>19</v>
      </c>
      <c r="E17" s="8">
        <v>43200</v>
      </c>
      <c r="F17" s="8" t="s">
        <v>137</v>
      </c>
      <c r="G17" s="6" t="s">
        <v>122</v>
      </c>
      <c r="H17" s="8" t="s">
        <v>121</v>
      </c>
      <c r="J17" s="3"/>
      <c r="K17" s="3"/>
    </row>
    <row r="18" spans="1:11" ht="12.75">
      <c r="A18" s="6" t="s">
        <v>20</v>
      </c>
      <c r="B18" s="6">
        <v>32221</v>
      </c>
      <c r="C18" s="8">
        <v>54000</v>
      </c>
      <c r="D18" s="6" t="s">
        <v>21</v>
      </c>
      <c r="E18" s="8">
        <v>43200</v>
      </c>
      <c r="F18" s="8"/>
      <c r="G18" s="6"/>
      <c r="H18" s="8"/>
      <c r="J18" s="3"/>
      <c r="K18" s="3"/>
    </row>
    <row r="19" spans="1:11" ht="12.75">
      <c r="A19" s="6" t="s">
        <v>22</v>
      </c>
      <c r="B19" s="6">
        <v>3223</v>
      </c>
      <c r="C19" s="8">
        <v>400000</v>
      </c>
      <c r="D19" s="9" t="s">
        <v>23</v>
      </c>
      <c r="E19" s="8">
        <v>334442</v>
      </c>
      <c r="F19" s="8" t="s">
        <v>123</v>
      </c>
      <c r="G19" s="6" t="s">
        <v>105</v>
      </c>
      <c r="H19" s="8" t="s">
        <v>121</v>
      </c>
      <c r="J19" s="3"/>
      <c r="K19" s="3"/>
    </row>
    <row r="20" spans="1:11" ht="12.75">
      <c r="A20" s="6" t="s">
        <v>24</v>
      </c>
      <c r="B20" s="6">
        <v>32231</v>
      </c>
      <c r="C20" s="8">
        <v>170000</v>
      </c>
      <c r="D20" s="6" t="s">
        <v>25</v>
      </c>
      <c r="E20" s="8">
        <v>150442</v>
      </c>
      <c r="F20" s="8"/>
      <c r="G20" s="6"/>
      <c r="H20" s="8"/>
      <c r="J20" s="3"/>
      <c r="K20" s="3"/>
    </row>
    <row r="21" spans="1:11" ht="12.75">
      <c r="A21" s="6" t="s">
        <v>26</v>
      </c>
      <c r="B21" s="6">
        <v>32233</v>
      </c>
      <c r="C21" s="8">
        <v>230000</v>
      </c>
      <c r="D21" s="6" t="s">
        <v>27</v>
      </c>
      <c r="E21" s="8">
        <v>184000</v>
      </c>
      <c r="F21" s="8"/>
      <c r="G21" s="6"/>
      <c r="H21" s="8"/>
      <c r="J21" s="3"/>
      <c r="K21" s="3"/>
    </row>
    <row r="22" spans="1:11" ht="12.75">
      <c r="A22" s="6"/>
      <c r="B22" s="6"/>
      <c r="C22" s="8"/>
      <c r="D22" s="6"/>
      <c r="E22" s="8"/>
      <c r="F22" s="8"/>
      <c r="G22" s="6"/>
      <c r="H22" s="8"/>
      <c r="J22" s="3"/>
      <c r="K22" s="3"/>
    </row>
    <row r="23" spans="1:11" ht="12.75">
      <c r="A23" s="6" t="s">
        <v>28</v>
      </c>
      <c r="B23" s="6">
        <v>3224</v>
      </c>
      <c r="C23" s="8">
        <v>8000</v>
      </c>
      <c r="D23" s="9" t="s">
        <v>29</v>
      </c>
      <c r="E23" s="8">
        <v>6400</v>
      </c>
      <c r="F23" s="8" t="s">
        <v>137</v>
      </c>
      <c r="G23" s="6" t="s">
        <v>124</v>
      </c>
      <c r="H23" s="8" t="s">
        <v>121</v>
      </c>
      <c r="J23" s="3"/>
      <c r="K23" s="3"/>
    </row>
    <row r="24" spans="1:11" ht="12.75">
      <c r="A24" s="6" t="s">
        <v>30</v>
      </c>
      <c r="B24" s="6">
        <v>32241</v>
      </c>
      <c r="C24" s="8">
        <v>7500</v>
      </c>
      <c r="D24" s="6" t="s">
        <v>31</v>
      </c>
      <c r="E24" s="8">
        <v>6000</v>
      </c>
      <c r="F24" s="8"/>
      <c r="G24" s="6"/>
      <c r="H24" s="8"/>
      <c r="J24" s="3"/>
      <c r="K24" s="3"/>
    </row>
    <row r="25" spans="1:11" ht="12.75">
      <c r="A25" s="6" t="s">
        <v>32</v>
      </c>
      <c r="B25" s="6">
        <v>32242</v>
      </c>
      <c r="C25" s="8">
        <v>500</v>
      </c>
      <c r="D25" s="6" t="s">
        <v>33</v>
      </c>
      <c r="E25" s="8">
        <v>400</v>
      </c>
      <c r="F25" s="8"/>
      <c r="G25" s="6"/>
      <c r="H25" s="8"/>
      <c r="J25" s="3"/>
      <c r="K25" s="3"/>
    </row>
    <row r="26" spans="1:11" ht="12.75">
      <c r="A26" s="6" t="s">
        <v>34</v>
      </c>
      <c r="B26" s="6">
        <v>3225</v>
      </c>
      <c r="C26" s="8">
        <v>3000</v>
      </c>
      <c r="D26" s="9" t="s">
        <v>35</v>
      </c>
      <c r="E26" s="8">
        <v>2400</v>
      </c>
      <c r="F26" s="8" t="s">
        <v>137</v>
      </c>
      <c r="G26" s="6" t="s">
        <v>104</v>
      </c>
      <c r="H26" s="8" t="s">
        <v>121</v>
      </c>
      <c r="J26" s="3"/>
      <c r="K26" s="3"/>
    </row>
    <row r="27" spans="1:11" ht="12.75">
      <c r="A27" s="10" t="s">
        <v>36</v>
      </c>
      <c r="B27" s="6">
        <v>32251</v>
      </c>
      <c r="C27" s="8">
        <v>3000</v>
      </c>
      <c r="D27" s="6" t="s">
        <v>37</v>
      </c>
      <c r="E27" s="8">
        <v>2400</v>
      </c>
      <c r="F27" s="8"/>
      <c r="G27" s="6"/>
      <c r="H27" s="8"/>
      <c r="J27" s="3"/>
      <c r="K27" s="3"/>
    </row>
    <row r="28" spans="1:11" ht="12.75">
      <c r="A28" s="10" t="s">
        <v>38</v>
      </c>
      <c r="B28" s="6">
        <v>3227</v>
      </c>
      <c r="C28" s="8">
        <v>2000</v>
      </c>
      <c r="D28" s="9" t="s">
        <v>106</v>
      </c>
      <c r="E28" s="8">
        <v>1600</v>
      </c>
      <c r="F28" s="8" t="s">
        <v>137</v>
      </c>
      <c r="G28" s="6" t="s">
        <v>104</v>
      </c>
      <c r="H28" s="8" t="s">
        <v>121</v>
      </c>
      <c r="J28" s="4"/>
      <c r="K28" s="4"/>
    </row>
    <row r="29" spans="1:11" ht="12.75">
      <c r="A29" s="6" t="s">
        <v>40</v>
      </c>
      <c r="B29" s="6">
        <v>32271</v>
      </c>
      <c r="C29" s="8">
        <v>2000</v>
      </c>
      <c r="D29" s="6" t="s">
        <v>100</v>
      </c>
      <c r="E29" s="8">
        <v>1600</v>
      </c>
      <c r="F29" s="8"/>
      <c r="G29" s="6"/>
      <c r="H29" s="8"/>
      <c r="J29" s="3"/>
      <c r="K29" s="3"/>
    </row>
    <row r="30" spans="1:11" ht="12.75">
      <c r="A30" s="6" t="s">
        <v>43</v>
      </c>
      <c r="B30" s="6">
        <v>3231</v>
      </c>
      <c r="C30" s="8">
        <v>17500</v>
      </c>
      <c r="D30" s="9" t="s">
        <v>39</v>
      </c>
      <c r="E30" s="8">
        <v>14000</v>
      </c>
      <c r="F30" s="8" t="s">
        <v>137</v>
      </c>
      <c r="G30" s="6" t="s">
        <v>124</v>
      </c>
      <c r="H30" s="8" t="s">
        <v>121</v>
      </c>
      <c r="J30" s="3"/>
      <c r="K30" s="3"/>
    </row>
    <row r="31" spans="1:11" ht="12.75">
      <c r="A31" s="6" t="s">
        <v>46</v>
      </c>
      <c r="B31" s="6">
        <v>32311</v>
      </c>
      <c r="C31" s="8">
        <v>15500</v>
      </c>
      <c r="D31" s="6" t="s">
        <v>41</v>
      </c>
      <c r="E31" s="8">
        <v>12400</v>
      </c>
      <c r="F31" s="8"/>
      <c r="G31" s="6"/>
      <c r="H31" s="8"/>
      <c r="J31" s="3"/>
      <c r="K31" s="3"/>
    </row>
    <row r="32" spans="1:11" ht="12.75">
      <c r="A32" s="6" t="s">
        <v>48</v>
      </c>
      <c r="B32" s="6">
        <v>32313</v>
      </c>
      <c r="C32" s="8">
        <v>2000</v>
      </c>
      <c r="D32" s="6" t="s">
        <v>42</v>
      </c>
      <c r="E32" s="8">
        <v>1600</v>
      </c>
      <c r="F32" s="8"/>
      <c r="G32" s="6"/>
      <c r="H32" s="8"/>
      <c r="J32" s="3"/>
      <c r="K32" s="3"/>
    </row>
    <row r="33" spans="1:11" ht="12.75">
      <c r="A33" s="6" t="s">
        <v>107</v>
      </c>
      <c r="B33" s="6">
        <v>32319</v>
      </c>
      <c r="C33" s="8"/>
      <c r="D33" s="6" t="s">
        <v>44</v>
      </c>
      <c r="E33" s="8"/>
      <c r="F33" s="8"/>
      <c r="G33" s="6"/>
      <c r="H33" s="8"/>
      <c r="J33" s="3"/>
      <c r="K33" s="3"/>
    </row>
    <row r="34" spans="1:11" ht="12.75">
      <c r="A34" s="6" t="s">
        <v>50</v>
      </c>
      <c r="B34" s="6">
        <v>3232</v>
      </c>
      <c r="C34" s="8">
        <v>48000</v>
      </c>
      <c r="D34" s="9" t="s">
        <v>45</v>
      </c>
      <c r="E34" s="8">
        <v>38400</v>
      </c>
      <c r="F34" s="8" t="s">
        <v>137</v>
      </c>
      <c r="G34" s="6" t="s">
        <v>122</v>
      </c>
      <c r="H34" s="8" t="s">
        <v>121</v>
      </c>
      <c r="J34" s="3"/>
      <c r="K34" s="3"/>
    </row>
    <row r="35" spans="1:11" ht="12.75">
      <c r="A35" s="6" t="s">
        <v>52</v>
      </c>
      <c r="B35" s="6">
        <v>32321</v>
      </c>
      <c r="C35" s="8">
        <v>21000</v>
      </c>
      <c r="D35" s="6" t="s">
        <v>47</v>
      </c>
      <c r="E35" s="8">
        <v>16800</v>
      </c>
      <c r="F35" s="8"/>
      <c r="G35" s="6"/>
      <c r="H35" s="8"/>
      <c r="J35" s="3"/>
      <c r="K35" s="3"/>
    </row>
    <row r="36" spans="1:11" ht="12.75">
      <c r="A36" s="6" t="s">
        <v>54</v>
      </c>
      <c r="B36" s="6">
        <v>32322</v>
      </c>
      <c r="C36" s="8">
        <v>27000</v>
      </c>
      <c r="D36" s="6" t="s">
        <v>49</v>
      </c>
      <c r="E36" s="8">
        <v>21600</v>
      </c>
      <c r="F36" s="8"/>
      <c r="G36" s="6"/>
      <c r="H36" s="8"/>
      <c r="J36" s="3"/>
      <c r="K36" s="3"/>
    </row>
    <row r="37" spans="1:11" ht="12.75">
      <c r="A37" s="6" t="s">
        <v>57</v>
      </c>
      <c r="B37" s="6">
        <v>3233</v>
      </c>
      <c r="C37" s="8">
        <v>750</v>
      </c>
      <c r="D37" s="9" t="s">
        <v>51</v>
      </c>
      <c r="E37" s="8">
        <v>600</v>
      </c>
      <c r="F37" s="8" t="s">
        <v>137</v>
      </c>
      <c r="G37" s="6" t="s">
        <v>122</v>
      </c>
      <c r="H37" s="8" t="s">
        <v>121</v>
      </c>
      <c r="J37" s="3"/>
      <c r="K37" s="3"/>
    </row>
    <row r="38" spans="1:11" ht="12.75">
      <c r="A38" s="6" t="s">
        <v>59</v>
      </c>
      <c r="B38" s="6">
        <v>32331</v>
      </c>
      <c r="C38" s="8"/>
      <c r="D38" s="6" t="s">
        <v>53</v>
      </c>
      <c r="E38" s="8"/>
      <c r="F38" s="8"/>
      <c r="G38" s="6"/>
      <c r="H38" s="8"/>
      <c r="J38" s="3"/>
      <c r="K38" s="3"/>
    </row>
    <row r="39" spans="1:11" ht="12.75">
      <c r="A39" s="6" t="s">
        <v>61</v>
      </c>
      <c r="B39" s="6">
        <v>32332</v>
      </c>
      <c r="C39" s="8">
        <v>750</v>
      </c>
      <c r="D39" s="6" t="s">
        <v>55</v>
      </c>
      <c r="E39" s="8">
        <v>600</v>
      </c>
      <c r="F39" s="8"/>
      <c r="G39" s="6"/>
      <c r="H39" s="8"/>
      <c r="J39" s="3"/>
      <c r="K39" s="3"/>
    </row>
    <row r="40" spans="1:11" ht="12.75">
      <c r="A40" s="11" t="s">
        <v>108</v>
      </c>
      <c r="B40" s="11">
        <v>32339</v>
      </c>
      <c r="C40" s="8"/>
      <c r="D40" s="11" t="s">
        <v>56</v>
      </c>
      <c r="E40" s="12"/>
      <c r="F40" s="8"/>
      <c r="G40" s="6"/>
      <c r="H40" s="8"/>
      <c r="J40" s="3"/>
      <c r="K40" s="3"/>
    </row>
    <row r="41" spans="1:11" ht="12.75">
      <c r="A41" s="11" t="s">
        <v>63</v>
      </c>
      <c r="B41" s="11">
        <v>3234</v>
      </c>
      <c r="C41" s="8">
        <v>14000</v>
      </c>
      <c r="D41" s="13" t="s">
        <v>58</v>
      </c>
      <c r="E41" s="8">
        <v>11200</v>
      </c>
      <c r="F41" s="8" t="s">
        <v>137</v>
      </c>
      <c r="G41" s="6" t="s">
        <v>122</v>
      </c>
      <c r="H41" s="8" t="s">
        <v>121</v>
      </c>
      <c r="J41" s="3"/>
      <c r="K41" s="3"/>
    </row>
    <row r="42" spans="1:11" ht="12.75">
      <c r="A42" s="11" t="s">
        <v>65</v>
      </c>
      <c r="B42" s="11">
        <v>32341</v>
      </c>
      <c r="C42" s="8">
        <v>12000</v>
      </c>
      <c r="D42" s="11" t="s">
        <v>60</v>
      </c>
      <c r="E42" s="8">
        <v>9600</v>
      </c>
      <c r="F42" s="8"/>
      <c r="G42" s="6"/>
      <c r="H42" s="8"/>
      <c r="J42" s="3"/>
      <c r="K42" s="3"/>
    </row>
    <row r="43" spans="1:11" ht="12.75">
      <c r="A43" s="11" t="s">
        <v>67</v>
      </c>
      <c r="B43" s="11">
        <v>32342</v>
      </c>
      <c r="C43" s="8">
        <v>2000</v>
      </c>
      <c r="D43" s="11" t="s">
        <v>62</v>
      </c>
      <c r="E43" s="8">
        <v>1600</v>
      </c>
      <c r="F43" s="8"/>
      <c r="G43" s="6"/>
      <c r="H43" s="8"/>
      <c r="J43" s="3"/>
      <c r="K43" s="3"/>
    </row>
    <row r="44" spans="1:11" ht="12.75">
      <c r="A44" s="11" t="s">
        <v>69</v>
      </c>
      <c r="B44" s="11">
        <v>3236</v>
      </c>
      <c r="C44" s="8">
        <v>7000</v>
      </c>
      <c r="D44" s="13" t="s">
        <v>64</v>
      </c>
      <c r="E44" s="8">
        <v>5600</v>
      </c>
      <c r="F44" s="8" t="s">
        <v>137</v>
      </c>
      <c r="G44" s="6" t="s">
        <v>122</v>
      </c>
      <c r="H44" s="8" t="s">
        <v>121</v>
      </c>
      <c r="J44" s="3"/>
      <c r="K44" s="3"/>
    </row>
    <row r="45" spans="1:11" ht="12.75">
      <c r="A45" s="11" t="s">
        <v>71</v>
      </c>
      <c r="B45" s="11">
        <v>32361</v>
      </c>
      <c r="C45" s="8">
        <v>7000</v>
      </c>
      <c r="D45" s="11" t="s">
        <v>66</v>
      </c>
      <c r="E45" s="8">
        <v>5600</v>
      </c>
      <c r="F45" s="8"/>
      <c r="G45" s="6"/>
      <c r="H45" s="8"/>
      <c r="J45" s="3"/>
      <c r="K45" s="3"/>
    </row>
    <row r="46" spans="1:11" ht="12.75">
      <c r="A46" s="11" t="s">
        <v>73</v>
      </c>
      <c r="B46" s="11">
        <v>32369</v>
      </c>
      <c r="C46" s="8"/>
      <c r="D46" s="11" t="s">
        <v>68</v>
      </c>
      <c r="E46" s="8"/>
      <c r="F46" s="8"/>
      <c r="G46" s="6"/>
      <c r="H46" s="8"/>
      <c r="J46" s="3"/>
      <c r="K46" s="3"/>
    </row>
    <row r="47" spans="1:11" ht="12.75">
      <c r="A47" s="11" t="s">
        <v>74</v>
      </c>
      <c r="B47" s="11">
        <v>3237</v>
      </c>
      <c r="C47" s="8">
        <v>500</v>
      </c>
      <c r="D47" s="13" t="s">
        <v>70</v>
      </c>
      <c r="E47" s="8">
        <v>400</v>
      </c>
      <c r="F47" s="8"/>
      <c r="G47" s="6"/>
      <c r="H47" s="8"/>
      <c r="J47" s="3"/>
      <c r="K47" s="3"/>
    </row>
    <row r="48" spans="1:11" ht="12.75">
      <c r="A48" s="11" t="s">
        <v>76</v>
      </c>
      <c r="B48" s="11">
        <v>32372</v>
      </c>
      <c r="C48" s="8"/>
      <c r="D48" s="11" t="s">
        <v>72</v>
      </c>
      <c r="E48" s="8"/>
      <c r="F48" s="8"/>
      <c r="G48" s="6"/>
      <c r="H48" s="8"/>
      <c r="J48" s="3"/>
      <c r="K48" s="3"/>
    </row>
    <row r="49" spans="1:11" ht="12.75">
      <c r="A49" s="11" t="s">
        <v>109</v>
      </c>
      <c r="B49" s="11">
        <v>32379</v>
      </c>
      <c r="C49" s="8">
        <v>500</v>
      </c>
      <c r="D49" s="11" t="s">
        <v>130</v>
      </c>
      <c r="E49" s="8">
        <v>400</v>
      </c>
      <c r="F49" s="8"/>
      <c r="G49" s="6"/>
      <c r="H49" s="8"/>
      <c r="J49" s="3"/>
      <c r="K49" s="3"/>
    </row>
    <row r="50" spans="1:11" ht="12.75">
      <c r="A50" s="11" t="s">
        <v>78</v>
      </c>
      <c r="B50" s="11">
        <v>3238</v>
      </c>
      <c r="C50" s="8"/>
      <c r="D50" s="13" t="s">
        <v>75</v>
      </c>
      <c r="E50" s="6"/>
      <c r="F50" s="8"/>
      <c r="G50" s="6"/>
      <c r="H50" s="8"/>
      <c r="J50" s="3"/>
      <c r="K50" s="3"/>
    </row>
    <row r="51" spans="1:11" ht="12.75">
      <c r="A51" s="11" t="s">
        <v>80</v>
      </c>
      <c r="B51" s="11">
        <v>32382</v>
      </c>
      <c r="C51" s="8"/>
      <c r="D51" s="11" t="s">
        <v>77</v>
      </c>
      <c r="E51" s="8"/>
      <c r="F51" s="8"/>
      <c r="G51" s="6"/>
      <c r="H51" s="8"/>
      <c r="J51" s="3"/>
      <c r="K51" s="3"/>
    </row>
    <row r="52" spans="1:11" ht="12.75">
      <c r="A52" s="11" t="s">
        <v>82</v>
      </c>
      <c r="B52" s="11">
        <v>3239</v>
      </c>
      <c r="C52" s="8">
        <v>500</v>
      </c>
      <c r="D52" s="13" t="s">
        <v>79</v>
      </c>
      <c r="E52" s="6">
        <v>400</v>
      </c>
      <c r="F52" s="8" t="s">
        <v>137</v>
      </c>
      <c r="G52" s="6" t="s">
        <v>122</v>
      </c>
      <c r="H52" s="8" t="s">
        <v>121</v>
      </c>
      <c r="J52" s="3"/>
      <c r="K52" s="3"/>
    </row>
    <row r="53" spans="1:11" ht="12.75">
      <c r="A53" s="11" t="s">
        <v>84</v>
      </c>
      <c r="B53" s="11">
        <v>32392</v>
      </c>
      <c r="C53" s="8"/>
      <c r="D53" s="13" t="s">
        <v>114</v>
      </c>
      <c r="E53" s="6"/>
      <c r="F53" s="8"/>
      <c r="G53" s="6"/>
      <c r="H53" s="8"/>
      <c r="J53" s="3"/>
      <c r="K53" s="3"/>
    </row>
    <row r="54" spans="1:11" ht="12.75">
      <c r="A54" s="11" t="s">
        <v>115</v>
      </c>
      <c r="B54" s="11">
        <v>32399</v>
      </c>
      <c r="C54" s="8">
        <v>500</v>
      </c>
      <c r="D54" s="11" t="s">
        <v>81</v>
      </c>
      <c r="E54" s="8">
        <v>400</v>
      </c>
      <c r="F54" s="8"/>
      <c r="G54" s="6"/>
      <c r="H54" s="8"/>
      <c r="J54" s="3"/>
      <c r="K54" s="3"/>
    </row>
    <row r="55" spans="1:11" ht="12.75">
      <c r="A55" s="11" t="s">
        <v>86</v>
      </c>
      <c r="B55" s="11">
        <v>3293</v>
      </c>
      <c r="C55" s="8">
        <v>4000</v>
      </c>
      <c r="D55" s="13" t="s">
        <v>83</v>
      </c>
      <c r="E55" s="8">
        <v>3200</v>
      </c>
      <c r="F55" s="8" t="s">
        <v>137</v>
      </c>
      <c r="G55" s="6" t="s">
        <v>103</v>
      </c>
      <c r="H55" s="8" t="s">
        <v>121</v>
      </c>
      <c r="J55" s="3"/>
      <c r="K55" s="3"/>
    </row>
    <row r="56" spans="1:11" ht="12.75">
      <c r="A56" s="11" t="s">
        <v>88</v>
      </c>
      <c r="B56" s="11">
        <v>32931</v>
      </c>
      <c r="C56" s="8">
        <v>4000</v>
      </c>
      <c r="D56" s="11" t="s">
        <v>85</v>
      </c>
      <c r="E56" s="8">
        <v>3200</v>
      </c>
      <c r="F56" s="8"/>
      <c r="G56" s="6"/>
      <c r="H56" s="8"/>
      <c r="J56" s="3"/>
      <c r="K56" s="3"/>
    </row>
    <row r="57" spans="1:11" ht="12.75">
      <c r="A57" s="11" t="s">
        <v>89</v>
      </c>
      <c r="B57" s="11">
        <v>3299</v>
      </c>
      <c r="C57" s="8">
        <v>41680</v>
      </c>
      <c r="D57" s="13" t="s">
        <v>87</v>
      </c>
      <c r="E57" s="8">
        <v>33344</v>
      </c>
      <c r="F57" s="8" t="s">
        <v>137</v>
      </c>
      <c r="G57" s="6" t="s">
        <v>103</v>
      </c>
      <c r="H57" s="8" t="s">
        <v>121</v>
      </c>
      <c r="J57" s="3"/>
      <c r="K57" s="3"/>
    </row>
    <row r="58" spans="1:11" ht="12.75">
      <c r="A58" s="11" t="s">
        <v>91</v>
      </c>
      <c r="B58" s="11">
        <v>32999</v>
      </c>
      <c r="C58" s="8">
        <v>41680</v>
      </c>
      <c r="D58" s="11" t="s">
        <v>127</v>
      </c>
      <c r="E58" s="8">
        <v>33344</v>
      </c>
      <c r="F58" s="8"/>
      <c r="G58" s="6"/>
      <c r="H58" s="8"/>
      <c r="J58" s="3"/>
      <c r="K58" s="3"/>
    </row>
    <row r="59" spans="1:11" ht="12.75">
      <c r="A59" s="11" t="s">
        <v>93</v>
      </c>
      <c r="B59" s="11">
        <v>3431</v>
      </c>
      <c r="C59" s="8">
        <v>3000</v>
      </c>
      <c r="D59" s="13" t="s">
        <v>90</v>
      </c>
      <c r="E59" s="8">
        <v>3000</v>
      </c>
      <c r="F59" s="8"/>
      <c r="G59" s="6"/>
      <c r="H59" s="8"/>
      <c r="J59" s="3"/>
      <c r="K59" s="3"/>
    </row>
    <row r="60" spans="1:11" ht="12.75">
      <c r="A60" s="11" t="s">
        <v>95</v>
      </c>
      <c r="B60" s="11">
        <v>34312</v>
      </c>
      <c r="C60" s="8">
        <v>3000</v>
      </c>
      <c r="D60" s="11" t="s">
        <v>92</v>
      </c>
      <c r="E60" s="8">
        <v>3000</v>
      </c>
      <c r="F60" s="8"/>
      <c r="G60" s="6"/>
      <c r="H60" s="8"/>
      <c r="J60" s="3"/>
      <c r="K60" s="3"/>
    </row>
    <row r="61" spans="1:11" ht="12.75">
      <c r="A61" s="11" t="s">
        <v>97</v>
      </c>
      <c r="B61" s="11">
        <v>4221</v>
      </c>
      <c r="C61" s="8">
        <v>5000</v>
      </c>
      <c r="D61" s="13" t="s">
        <v>94</v>
      </c>
      <c r="E61" s="6">
        <v>4000</v>
      </c>
      <c r="F61" s="8"/>
      <c r="G61" s="6"/>
      <c r="H61" s="8"/>
      <c r="J61" s="3"/>
      <c r="K61" s="3"/>
    </row>
    <row r="62" spans="1:11" ht="12.75">
      <c r="A62" s="11" t="s">
        <v>98</v>
      </c>
      <c r="B62" s="11">
        <v>42211</v>
      </c>
      <c r="C62" s="8"/>
      <c r="D62" s="11" t="s">
        <v>96</v>
      </c>
      <c r="E62" s="8"/>
      <c r="F62" s="8"/>
      <c r="G62" s="6"/>
      <c r="H62" s="8"/>
      <c r="J62" s="3"/>
      <c r="K62" s="3"/>
    </row>
    <row r="63" spans="1:11" ht="12.75">
      <c r="A63" s="11" t="s">
        <v>110</v>
      </c>
      <c r="B63" s="11">
        <v>42273</v>
      </c>
      <c r="C63" s="8">
        <v>5000</v>
      </c>
      <c r="D63" s="11" t="s">
        <v>131</v>
      </c>
      <c r="E63" s="8">
        <v>4000</v>
      </c>
      <c r="F63" s="8"/>
      <c r="G63" s="6"/>
      <c r="H63" s="8"/>
      <c r="J63" s="3"/>
      <c r="K63" s="3"/>
    </row>
    <row r="64" spans="1:11" ht="12.75">
      <c r="A64" s="14" t="s">
        <v>111</v>
      </c>
      <c r="B64" s="11">
        <v>4241</v>
      </c>
      <c r="C64" s="8"/>
      <c r="D64" s="13" t="s">
        <v>132</v>
      </c>
      <c r="E64" s="8"/>
      <c r="F64" s="8"/>
      <c r="G64" s="6"/>
      <c r="H64" s="8"/>
      <c r="J64" s="3"/>
      <c r="K64" s="3"/>
    </row>
    <row r="65" spans="1:11" ht="12.75">
      <c r="A65" s="14" t="s">
        <v>133</v>
      </c>
      <c r="B65" s="11">
        <v>42411</v>
      </c>
      <c r="C65" s="12"/>
      <c r="D65" s="11" t="s">
        <v>134</v>
      </c>
      <c r="E65" s="12"/>
      <c r="F65" s="11"/>
      <c r="G65" s="11"/>
      <c r="H65" s="11"/>
      <c r="J65" s="3"/>
      <c r="K65" s="3"/>
    </row>
    <row r="66" spans="1:11" ht="12.75">
      <c r="A66" s="11" t="s">
        <v>135</v>
      </c>
      <c r="B66" s="11">
        <v>3295</v>
      </c>
      <c r="C66" s="8">
        <v>1000</v>
      </c>
      <c r="D66" s="13" t="s">
        <v>117</v>
      </c>
      <c r="E66" s="6">
        <v>800</v>
      </c>
      <c r="F66" s="8" t="s">
        <v>137</v>
      </c>
      <c r="G66" s="6" t="s">
        <v>122</v>
      </c>
      <c r="H66" s="8" t="s">
        <v>121</v>
      </c>
      <c r="J66" s="3"/>
      <c r="K66" s="3"/>
    </row>
    <row r="67" spans="1:11" ht="12.75">
      <c r="A67" s="14" t="s">
        <v>136</v>
      </c>
      <c r="B67" s="11">
        <v>32953</v>
      </c>
      <c r="C67" s="8">
        <v>1000</v>
      </c>
      <c r="D67" s="11" t="s">
        <v>118</v>
      </c>
      <c r="E67" s="6">
        <v>800</v>
      </c>
      <c r="F67" s="8"/>
      <c r="G67" s="6"/>
      <c r="H67" s="8"/>
      <c r="J67" s="3"/>
      <c r="K67" s="3"/>
    </row>
    <row r="68" spans="1:11" ht="12.75">
      <c r="A68" s="11"/>
      <c r="B68" s="11"/>
      <c r="C68" s="8">
        <f>SUM(C6,C8,C17,C19,C23,C26,C28,C30,C34,C37,C41,C44,C47,C52,C55,C57,C59,C61,C66)</f>
        <v>659930</v>
      </c>
      <c r="D68" s="11" t="s">
        <v>125</v>
      </c>
      <c r="E68" s="8">
        <f>SUM(E6,E8,E17,E19,E23,E26,E28,E30,E34,E37,E41,E44,E47,E50,E52,E55,E57,E59,E61,E66)</f>
        <v>542986</v>
      </c>
      <c r="F68" s="8"/>
      <c r="G68" s="6"/>
      <c r="H68" s="8"/>
      <c r="J68" s="3"/>
      <c r="K68" s="3"/>
    </row>
    <row r="71" ht="12.75">
      <c r="F71" s="5" t="s">
        <v>129</v>
      </c>
    </row>
    <row r="73" ht="12.75">
      <c r="F73" s="5" t="s">
        <v>126</v>
      </c>
    </row>
    <row r="74" ht="12.75">
      <c r="F74" s="5" t="s">
        <v>128</v>
      </c>
    </row>
    <row r="130" ht="12.75">
      <c r="H130" s="2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4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</sheetData>
  <sheetProtection/>
  <mergeCells count="1">
    <mergeCell ref="A3:H3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prof</cp:lastModifiedBy>
  <cp:lastPrinted>2017-11-17T12:08:59Z</cp:lastPrinted>
  <dcterms:created xsi:type="dcterms:W3CDTF">2009-12-21T10:51:03Z</dcterms:created>
  <dcterms:modified xsi:type="dcterms:W3CDTF">2018-12-20T11:49:41Z</dcterms:modified>
  <cp:category/>
  <cp:version/>
  <cp:contentType/>
  <cp:contentStatus/>
</cp:coreProperties>
</file>